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ΔΙΕΥΘΥΝΣΗ Π.Ε. ΦΩΚΙΔΑΣ_Μοριοδότ" sheetId="1" r:id="rId1"/>
  </sheets>
  <definedNames>
    <definedName name="_xlnm.Print_Area" localSheetId="0">'ΔΙΕΥΘΥΝΣΗ Π.Ε. ΦΩΚΙΔΑΣ_Μοριοδότ'!$A$1:$BP$25</definedName>
  </definedNames>
  <calcPr calcId="144525"/>
</workbook>
</file>

<file path=xl/calcChain.xml><?xml version="1.0" encoding="utf-8"?>
<calcChain xmlns="http://schemas.openxmlformats.org/spreadsheetml/2006/main">
  <c r="BF7" i="1" l="1"/>
  <c r="BB7" i="1"/>
  <c r="BA7" i="1" s="1"/>
  <c r="AZ7" i="1" s="1"/>
  <c r="AV7" i="1"/>
  <c r="AK7" i="1"/>
  <c r="AJ7" i="1" s="1"/>
  <c r="AC7" i="1"/>
  <c r="T7" i="1"/>
  <c r="J7" i="1"/>
  <c r="I7" i="1" l="1"/>
  <c r="H7" i="1" s="1"/>
</calcChain>
</file>

<file path=xl/sharedStrings.xml><?xml version="1.0" encoding="utf-8"?>
<sst xmlns="http://schemas.openxmlformats.org/spreadsheetml/2006/main" count="143" uniqueCount="139">
  <si>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</si>
  <si>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</si>
  <si>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</si>
  <si>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</si>
  <si>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</si>
  <si>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</si>
  <si>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</si>
  <si>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</si>
  <si>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</si>
  <si>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</si>
  <si>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</si>
  <si>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</si>
  <si>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</si>
  <si>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</si>
  <si>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</si>
  <si>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</si>
  <si>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</si>
  <si>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</si>
  <si>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</si>
  <si>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</si>
  <si>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</si>
  <si>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</si>
  <si>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</si>
  <si>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</si>
  <si>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</si>
  <si>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</si>
  <si>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</si>
  <si>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</si>
  <si>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</si>
  <si>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</si>
  <si>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</si>
  <si>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</si>
  <si>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</si>
  <si>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</si>
  <si>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</si>
  <si>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</si>
  <si>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</si>
  <si>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</si>
  <si>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</si>
  <si>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</si>
  <si>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</si>
  <si>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</si>
  <si>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</si>
  <si>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</si>
  <si>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</si>
  <si>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</si>
  <si>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</si>
  <si>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</si>
  <si>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</si>
  <si>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</si>
  <si>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</si>
  <si>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</si>
  <si>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</si>
  <si>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</si>
  <si>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</si>
  <si>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</si>
  <si>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</si>
  <si>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</si>
  <si>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</si>
  <si>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</si>
  <si>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</si>
  <si>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</si>
  <si>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</si>
  <si>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</si>
  <si>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</si>
  <si>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</si>
  <si>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</si>
  <si>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</si>
  <si>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</si>
  <si>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</si>
  <si>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</si>
  <si>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</si>
  <si>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</si>
  <si>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</si>
  <si>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</si>
  <si>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</si>
  <si>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</si>
  <si>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</si>
  <si>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</si>
  <si>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</si>
  <si>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</si>
  <si>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</si>
  <si>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</si>
  <si>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</si>
  <si>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</si>
  <si>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</si>
  <si>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</si>
  <si>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</si>
  <si>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</si>
  <si>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</si>
  <si>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</si>
  <si>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</si>
  <si>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</si>
  <si>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</si>
  <si>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</si>
  <si>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</si>
  <si>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</si>
  <si>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</si>
  <si>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</si>
  <si>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</si>
  <si>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</si>
  <si>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</si>
  <si>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</si>
  <si>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</si>
  <si>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</si>
  <si>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</si>
  <si>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</si>
  <si>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</si>
  <si>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</si>
  <si>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</si>
  <si>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</si>
  <si>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</si>
  <si>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</si>
  <si>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</si>
  <si>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</si>
  <si>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</si>
  <si>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</si>
  <si>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</si>
  <si>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</si>
  <si>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</si>
  <si>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</si>
  <si>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</si>
  <si>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</si>
  <si>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</si>
  <si>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</si>
  <si>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</si>
  <si>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</si>
  <si>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</si>
  <si>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</si>
  <si>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</si>
  <si>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ΠΕ70</t>
  </si>
  <si>
    <t>Α/ΘΜΙΑ</t>
  </si>
  <si>
    <t>ΔΙΕΥΘΥΝΣΗ Π.Ε. ΦΩΚΙΔΑΣ</t>
  </si>
  <si>
    <t>Φ.11.1.Ε/293/01-02-2024</t>
  </si>
  <si>
    <t>ΤΣΟΜΠΑΝΙΔΗ ΧΡΥΣΗ</t>
  </si>
  <si>
    <t xml:space="preserve"> </t>
  </si>
  <si>
    <t>ΠΕΡΙΦΕΡΕΙΑΚΗ_x000D_
ΔΙΕΥΘΥΝΣΗ_x000D_</t>
  </si>
  <si>
    <t>ΕΛΛΗΝΙΚΗ ΔΗΜΟΚΡΑΤΙΑ                                                           ΥΠΟΥΡΓΕΙΟ ΠΑΙΔΕΙΑΣ, ΘΡΗΣΚΕΥΜΑΤΩΝ                                         ΚΑΙ ΑΘΛΗΤΙΣΜΟΥ                                                                     ΠΕΡΙΦΕΡΕΙΑΚΗ Δ/ΝΣΗ ΠΡΩΤ/ΘΜΙΑΣ &amp; ΔΕΥΤ/ΘΜΙΑΣ ΕΚΠ/ΣΗΣ ΣΤΕΡΕΑΣ ΕΛΛΑΔΑΣ                                                                                            Δ/ΝΣΗ ΠΡΩΤ/ΘΜΙΑΣ ΕΚΠ/ΣΗΣ ΦΩΚΙΔΑΣ                                               ΤΟΠΙΚΟ ΣΥΜΒΟΥΛΙΟ ΕΠΙΛΟΓΗΣ Δ/ΝΤΩΝ 4/ΘΕΣΙΩΝ ΚΑΙ ΑΝΩ ΣΧΟΛΙΚΩΝ ΜΟΝΑΔΩΝ                                                       Α/ΘΜΙΑΣ ΕΚΠ/ΣΗΣ ΦΩΚΙΔΑΣ</t>
  </si>
  <si>
    <t>ΤΕΛΙΚΟΣ ΕΝΙΑΙΟΣ ΑΞΙΟΛΟΓΙΚΟΣ ΠΙΝΑΚΑΣ ΕΠΙΛΟΓΗΣ ΥΠΟΨΗΦΙΩΝ                                                                                                                                                                               ΓΙΑ ΤΗΝ ΠΛΗΡΩΣΗ ΤΗΣ  ΚΕΝΗΣ ΘΕΣΗΣ Δ/ΝΤΗ ΤΟΥ 3ου 6/Θ Δ.Σ. ΙΤΕΑΣ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</si>
</sst>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11" x14ac:knownFonts="1">
    <font>
      <sz val="11"/>
      <name val="Calibri"/>
    </font>
    <font>
      <b/>
      <sz val="10"/>
      <name val="Calibri"/>
      <family val="2"/>
      <charset val="161"/>
    </font>
    <font>
      <b/>
      <u/>
      <sz val="10"/>
      <name val="Calibri"/>
      <family val="2"/>
      <charset val="161"/>
    </font>
    <font>
      <sz val="10"/>
      <name val="Calibri"/>
      <family val="2"/>
      <charset val="161"/>
    </font>
    <font>
      <b/>
      <sz val="9"/>
      <name val="Calibri"/>
      <family val="2"/>
      <charset val="161"/>
    </font>
    <font>
      <b/>
      <sz val="11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8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sz val="14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168" fontId="3" fillId="0" borderId="8" xfId="0" applyNumberFormat="1" applyFont="1" applyBorder="1" applyAlignment="1" applyProtection="1">
      <alignment horizontal="center" vertical="center" wrapText="1"/>
    </xf>
    <xf numFmtId="167" fontId="3" fillId="0" borderId="8" xfId="0" applyNumberFormat="1" applyFont="1" applyBorder="1" applyAlignment="1" applyProtection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 wrapText="1"/>
    </xf>
    <xf numFmtId="166" fontId="3" fillId="0" borderId="8" xfId="0" applyNumberFormat="1" applyFont="1" applyBorder="1" applyAlignment="1" applyProtection="1">
      <alignment horizontal="center" vertical="center" wrapText="1"/>
    </xf>
    <xf numFmtId="165" fontId="3" fillId="0" borderId="8" xfId="0" applyNumberFormat="1" applyFont="1" applyBorder="1" applyAlignment="1" applyProtection="1">
      <alignment horizontal="center" vertical="center" wrapText="1"/>
    </xf>
    <xf numFmtId="168" fontId="3" fillId="0" borderId="9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152400</xdr:rowOff>
    </xdr:from>
    <xdr:to>
      <xdr:col>3</xdr:col>
      <xdr:colOff>38100</xdr:colOff>
      <xdr:row>0</xdr:row>
      <xdr:rowOff>647700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240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5"/>
  <sheetViews>
    <sheetView tabSelected="1" topLeftCell="AN4" zoomScaleNormal="100" workbookViewId="0">
      <selection activeCell="BD12" sqref="BD12:BM24"/>
    </sheetView>
  </sheetViews>
  <sheetFormatPr defaultRowHeight="15" x14ac:dyDescent="0.25"/>
  <cols>
    <col min="1" max="1" width="6" customWidth="1"/>
    <col min="2" max="2" width="13.42578125" customWidth="1"/>
    <col min="3" max="3" width="14.7109375" customWidth="1"/>
    <col min="4" max="4" width="19.5703125" customWidth="1"/>
    <col min="5" max="5" width="6.140625" customWidth="1"/>
    <col min="6" max="6" width="9.28515625" customWidth="1"/>
    <col min="7" max="7" width="13.140625" customWidth="1"/>
    <col min="8" max="8" width="12.42578125" customWidth="1"/>
    <col min="9" max="9" width="12.5703125" customWidth="1"/>
    <col min="10" max="10" width="15.28515625" customWidth="1"/>
    <col min="11" max="19" width="9" customWidth="1"/>
    <col min="20" max="20" width="12" customWidth="1"/>
    <col min="21" max="28" width="8.42578125" customWidth="1"/>
    <col min="29" max="29" width="9.5703125" customWidth="1"/>
    <col min="30" max="35" width="7.7109375" customWidth="1"/>
    <col min="36" max="36" width="8.28515625" customWidth="1"/>
    <col min="37" max="37" width="17.140625" customWidth="1"/>
    <col min="38" max="48" width="8.28515625" customWidth="1"/>
    <col min="49" max="49" width="7" customWidth="1"/>
    <col min="50" max="50" width="7.140625" customWidth="1"/>
    <col min="51" max="54" width="10.140625" customWidth="1"/>
    <col min="55" max="55" width="7.85546875" customWidth="1"/>
    <col min="56" max="56" width="9" customWidth="1"/>
    <col min="57" max="58" width="10.140625" customWidth="1"/>
    <col min="59" max="59" width="8.28515625" customWidth="1"/>
    <col min="60" max="60" width="7.85546875" customWidth="1"/>
    <col min="61" max="61" width="9.28515625" customWidth="1"/>
    <col min="62" max="62" width="9.85546875" customWidth="1"/>
    <col min="63" max="63" width="9.42578125" customWidth="1"/>
    <col min="64" max="64" width="9.7109375" customWidth="1"/>
    <col min="65" max="65" width="18.28515625" customWidth="1"/>
    <col min="66" max="66" width="10.85546875" customWidth="1"/>
    <col min="67" max="67" width="8.28515625" customWidth="1"/>
    <col min="68" max="68" width="7" customWidth="1"/>
  </cols>
  <sheetData>
    <row r="1" spans="1:68" ht="53.25" customHeight="1" x14ac:dyDescent="0.25"/>
    <row r="2" spans="1:68" ht="135" customHeight="1" thickBot="1" x14ac:dyDescent="0.3">
      <c r="B2" s="30" t="s">
        <v>137</v>
      </c>
      <c r="C2" s="30"/>
      <c r="D2" s="30"/>
      <c r="G2" s="31" t="s">
        <v>138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68" s="1" customFormat="1" ht="140.25" customHeight="1" x14ac:dyDescent="0.2">
      <c r="A3" s="32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136</v>
      </c>
      <c r="H3" s="34" t="s">
        <v>6</v>
      </c>
      <c r="I3" s="36" t="s">
        <v>7</v>
      </c>
      <c r="J3" s="38" t="s">
        <v>8</v>
      </c>
      <c r="K3" s="40" t="s">
        <v>9</v>
      </c>
      <c r="L3" s="40" t="s">
        <v>10</v>
      </c>
      <c r="M3" s="40" t="s">
        <v>11</v>
      </c>
      <c r="N3" s="40" t="s">
        <v>12</v>
      </c>
      <c r="O3" s="40" t="s">
        <v>13</v>
      </c>
      <c r="P3" s="40" t="s">
        <v>14</v>
      </c>
      <c r="Q3" s="40" t="s">
        <v>15</v>
      </c>
      <c r="R3" s="40" t="s">
        <v>16</v>
      </c>
      <c r="S3" s="40" t="s">
        <v>17</v>
      </c>
      <c r="T3" s="38" t="s">
        <v>18</v>
      </c>
      <c r="U3" s="40" t="s">
        <v>19</v>
      </c>
      <c r="V3" s="40" t="s">
        <v>20</v>
      </c>
      <c r="W3" s="40" t="s">
        <v>21</v>
      </c>
      <c r="X3" s="40" t="s">
        <v>22</v>
      </c>
      <c r="Y3" s="40" t="s">
        <v>23</v>
      </c>
      <c r="Z3" s="40" t="s">
        <v>24</v>
      </c>
      <c r="AA3" s="40" t="s">
        <v>25</v>
      </c>
      <c r="AB3" s="40" t="s">
        <v>26</v>
      </c>
      <c r="AC3" s="38" t="s">
        <v>27</v>
      </c>
      <c r="AD3" s="40" t="s">
        <v>28</v>
      </c>
      <c r="AE3" s="40" t="s">
        <v>29</v>
      </c>
      <c r="AF3" s="40" t="s">
        <v>30</v>
      </c>
      <c r="AG3" s="40" t="s">
        <v>31</v>
      </c>
      <c r="AH3" s="40" t="s">
        <v>32</v>
      </c>
      <c r="AI3" s="40" t="s">
        <v>33</v>
      </c>
      <c r="AJ3" s="38" t="s">
        <v>34</v>
      </c>
      <c r="AK3" s="34" t="s">
        <v>35</v>
      </c>
      <c r="AL3" s="40" t="s">
        <v>36</v>
      </c>
      <c r="AM3" s="40" t="s">
        <v>37</v>
      </c>
      <c r="AN3" s="40" t="s">
        <v>38</v>
      </c>
      <c r="AO3" s="40" t="s">
        <v>39</v>
      </c>
      <c r="AP3" s="40" t="s">
        <v>40</v>
      </c>
      <c r="AQ3" s="40" t="s">
        <v>41</v>
      </c>
      <c r="AR3" s="40" t="s">
        <v>42</v>
      </c>
      <c r="AS3" s="40" t="s">
        <v>43</v>
      </c>
      <c r="AT3" s="40" t="s">
        <v>44</v>
      </c>
      <c r="AU3" s="40" t="s">
        <v>45</v>
      </c>
      <c r="AV3" s="34" t="s">
        <v>46</v>
      </c>
      <c r="AW3" s="40" t="s">
        <v>47</v>
      </c>
      <c r="AX3" s="40" t="s">
        <v>48</v>
      </c>
      <c r="AY3" s="38" t="s">
        <v>49</v>
      </c>
      <c r="AZ3" s="36" t="s">
        <v>50</v>
      </c>
      <c r="BA3" s="42" t="s">
        <v>51</v>
      </c>
      <c r="BB3" s="43" t="s">
        <v>52</v>
      </c>
      <c r="BC3" s="40" t="s">
        <v>53</v>
      </c>
      <c r="BD3" s="40" t="s">
        <v>54</v>
      </c>
      <c r="BE3" s="43" t="s">
        <v>55</v>
      </c>
      <c r="BF3" s="43" t="s">
        <v>56</v>
      </c>
      <c r="BG3" s="40" t="s">
        <v>57</v>
      </c>
      <c r="BH3" s="40" t="s">
        <v>58</v>
      </c>
      <c r="BI3" s="38" t="s">
        <v>59</v>
      </c>
      <c r="BJ3" s="38" t="s">
        <v>60</v>
      </c>
      <c r="BK3" s="40" t="s">
        <v>61</v>
      </c>
      <c r="BL3" s="40" t="s">
        <v>62</v>
      </c>
      <c r="BM3" s="9" t="s">
        <v>63</v>
      </c>
      <c r="BN3" s="9" t="s">
        <v>64</v>
      </c>
      <c r="BO3" s="40" t="s">
        <v>65</v>
      </c>
      <c r="BP3" s="46" t="s">
        <v>66</v>
      </c>
    </row>
    <row r="4" spans="1:68" s="1" customFormat="1" ht="38.1" customHeight="1" x14ac:dyDescent="0.2">
      <c r="A4" s="33"/>
      <c r="B4" s="35"/>
      <c r="C4" s="35"/>
      <c r="D4" s="35"/>
      <c r="E4" s="35"/>
      <c r="F4" s="35"/>
      <c r="G4" s="35"/>
      <c r="H4" s="35"/>
      <c r="I4" s="37"/>
      <c r="J4" s="39"/>
      <c r="K4" s="41"/>
      <c r="L4" s="41"/>
      <c r="M4" s="41"/>
      <c r="N4" s="41"/>
      <c r="O4" s="41"/>
      <c r="P4" s="41"/>
      <c r="Q4" s="41"/>
      <c r="R4" s="41"/>
      <c r="S4" s="41"/>
      <c r="T4" s="39"/>
      <c r="U4" s="41"/>
      <c r="V4" s="41"/>
      <c r="W4" s="41"/>
      <c r="X4" s="41"/>
      <c r="Y4" s="41"/>
      <c r="Z4" s="41"/>
      <c r="AA4" s="41"/>
      <c r="AB4" s="41"/>
      <c r="AC4" s="39"/>
      <c r="AD4" s="41"/>
      <c r="AE4" s="41"/>
      <c r="AF4" s="41"/>
      <c r="AG4" s="41"/>
      <c r="AH4" s="41"/>
      <c r="AI4" s="41"/>
      <c r="AJ4" s="39"/>
      <c r="AK4" s="35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35"/>
      <c r="AW4" s="41"/>
      <c r="AX4" s="41"/>
      <c r="AY4" s="39"/>
      <c r="AZ4" s="37"/>
      <c r="BA4" s="39"/>
      <c r="BB4" s="44"/>
      <c r="BC4" s="41"/>
      <c r="BD4" s="41"/>
      <c r="BE4" s="44"/>
      <c r="BF4" s="44"/>
      <c r="BG4" s="41"/>
      <c r="BH4" s="41"/>
      <c r="BI4" s="39"/>
      <c r="BJ4" s="39"/>
      <c r="BK4" s="41"/>
      <c r="BL4" s="41"/>
      <c r="BM4" s="48" t="s">
        <v>67</v>
      </c>
      <c r="BN4" s="41"/>
      <c r="BO4" s="41"/>
      <c r="BP4" s="47"/>
    </row>
    <row r="5" spans="1:68" s="1" customFormat="1" ht="42" customHeight="1" x14ac:dyDescent="0.2">
      <c r="A5" s="33"/>
      <c r="B5" s="35"/>
      <c r="C5" s="35"/>
      <c r="D5" s="35"/>
      <c r="E5" s="35"/>
      <c r="F5" s="35"/>
      <c r="G5" s="35"/>
      <c r="H5" s="4" t="s">
        <v>68</v>
      </c>
      <c r="I5" s="5">
        <v>28</v>
      </c>
      <c r="J5" s="6">
        <v>13</v>
      </c>
      <c r="K5" s="3">
        <v>6</v>
      </c>
      <c r="L5" s="3">
        <v>5</v>
      </c>
      <c r="M5" s="3">
        <v>4</v>
      </c>
      <c r="N5" s="3">
        <v>3</v>
      </c>
      <c r="O5" s="3">
        <v>2</v>
      </c>
      <c r="P5" s="3">
        <v>3</v>
      </c>
      <c r="Q5" s="3">
        <v>2</v>
      </c>
      <c r="R5" s="3">
        <v>1</v>
      </c>
      <c r="S5" s="3">
        <v>1</v>
      </c>
      <c r="T5" s="6">
        <v>4</v>
      </c>
      <c r="U5" s="3">
        <v>1</v>
      </c>
      <c r="V5" s="3">
        <v>2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3">
        <v>0.5</v>
      </c>
      <c r="AC5" s="6">
        <v>4</v>
      </c>
      <c r="AD5" s="3">
        <v>3</v>
      </c>
      <c r="AE5" s="3">
        <v>2</v>
      </c>
      <c r="AF5" s="3">
        <v>1</v>
      </c>
      <c r="AG5" s="3">
        <v>2</v>
      </c>
      <c r="AH5" s="3">
        <v>1</v>
      </c>
      <c r="AI5" s="3">
        <v>0.5</v>
      </c>
      <c r="AJ5" s="6">
        <v>5</v>
      </c>
      <c r="AK5" s="4">
        <v>3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4">
        <v>2</v>
      </c>
      <c r="AW5" s="3"/>
      <c r="AX5" s="3"/>
      <c r="AY5" s="6">
        <v>2</v>
      </c>
      <c r="AZ5" s="5">
        <v>27</v>
      </c>
      <c r="BA5" s="6">
        <v>13</v>
      </c>
      <c r="BB5" s="7">
        <v>9</v>
      </c>
      <c r="BC5" s="3"/>
      <c r="BD5" s="3"/>
      <c r="BE5" s="7">
        <v>5</v>
      </c>
      <c r="BF5" s="7">
        <v>4</v>
      </c>
      <c r="BG5" s="3">
        <v>2</v>
      </c>
      <c r="BH5" s="3">
        <v>3</v>
      </c>
      <c r="BI5" s="6">
        <v>2</v>
      </c>
      <c r="BJ5" s="6">
        <v>12</v>
      </c>
      <c r="BK5" s="3">
        <v>6</v>
      </c>
      <c r="BL5" s="3">
        <v>6</v>
      </c>
      <c r="BM5" s="3">
        <v>6</v>
      </c>
      <c r="BN5" s="3">
        <v>4</v>
      </c>
      <c r="BO5" s="3">
        <v>3</v>
      </c>
      <c r="BP5" s="10">
        <v>2</v>
      </c>
    </row>
    <row r="6" spans="1:68" s="1" customFormat="1" ht="90" customHeight="1" x14ac:dyDescent="0.2">
      <c r="A6" s="33"/>
      <c r="B6" s="35"/>
      <c r="C6" s="35"/>
      <c r="D6" s="35"/>
      <c r="E6" s="35"/>
      <c r="F6" s="35"/>
      <c r="G6" s="35"/>
      <c r="H6" s="4" t="s">
        <v>69</v>
      </c>
      <c r="I6" s="27" t="s">
        <v>70</v>
      </c>
      <c r="J6" s="26" t="s">
        <v>71</v>
      </c>
      <c r="K6" s="4" t="s">
        <v>72</v>
      </c>
      <c r="L6" s="4" t="s">
        <v>73</v>
      </c>
      <c r="M6" s="4" t="s">
        <v>74</v>
      </c>
      <c r="N6" s="4" t="s">
        <v>75</v>
      </c>
      <c r="O6" s="4" t="s">
        <v>76</v>
      </c>
      <c r="P6" s="4" t="s">
        <v>77</v>
      </c>
      <c r="Q6" s="4" t="s">
        <v>78</v>
      </c>
      <c r="R6" s="4" t="s">
        <v>79</v>
      </c>
      <c r="S6" s="4" t="s">
        <v>80</v>
      </c>
      <c r="T6" s="26" t="s">
        <v>81</v>
      </c>
      <c r="U6" s="4" t="s">
        <v>82</v>
      </c>
      <c r="V6" s="4" t="s">
        <v>83</v>
      </c>
      <c r="W6" s="4" t="s">
        <v>84</v>
      </c>
      <c r="X6" s="4" t="s">
        <v>85</v>
      </c>
      <c r="Y6" s="4" t="s">
        <v>86</v>
      </c>
      <c r="Z6" s="4" t="s">
        <v>87</v>
      </c>
      <c r="AA6" s="4" t="s">
        <v>88</v>
      </c>
      <c r="AB6" s="4" t="s">
        <v>89</v>
      </c>
      <c r="AC6" s="26" t="s">
        <v>90</v>
      </c>
      <c r="AD6" s="4" t="s">
        <v>91</v>
      </c>
      <c r="AE6" s="4" t="s">
        <v>92</v>
      </c>
      <c r="AF6" s="4" t="s">
        <v>93</v>
      </c>
      <c r="AG6" s="4" t="s">
        <v>94</v>
      </c>
      <c r="AH6" s="4" t="s">
        <v>95</v>
      </c>
      <c r="AI6" s="4" t="s">
        <v>96</v>
      </c>
      <c r="AJ6" s="6" t="s">
        <v>97</v>
      </c>
      <c r="AK6" s="8" t="s">
        <v>98</v>
      </c>
      <c r="AL6" s="4" t="s">
        <v>99</v>
      </c>
      <c r="AM6" s="4" t="s">
        <v>100</v>
      </c>
      <c r="AN6" s="4" t="s">
        <v>101</v>
      </c>
      <c r="AO6" s="4" t="s">
        <v>102</v>
      </c>
      <c r="AP6" s="4" t="s">
        <v>103</v>
      </c>
      <c r="AQ6" s="4" t="s">
        <v>104</v>
      </c>
      <c r="AR6" s="4" t="s">
        <v>105</v>
      </c>
      <c r="AS6" s="4" t="s">
        <v>106</v>
      </c>
      <c r="AT6" s="4" t="s">
        <v>107</v>
      </c>
      <c r="AU6" s="4" t="s">
        <v>108</v>
      </c>
      <c r="AV6" s="4" t="s">
        <v>109</v>
      </c>
      <c r="AW6" s="4" t="s">
        <v>110</v>
      </c>
      <c r="AX6" s="4" t="s">
        <v>111</v>
      </c>
      <c r="AY6" s="6" t="s">
        <v>112</v>
      </c>
      <c r="AZ6" s="5" t="s">
        <v>113</v>
      </c>
      <c r="BA6" s="6" t="s">
        <v>114</v>
      </c>
      <c r="BB6" s="7" t="s">
        <v>115</v>
      </c>
      <c r="BC6" s="4" t="s">
        <v>116</v>
      </c>
      <c r="BD6" s="4" t="s">
        <v>117</v>
      </c>
      <c r="BE6" s="7" t="s">
        <v>118</v>
      </c>
      <c r="BF6" s="7" t="s">
        <v>119</v>
      </c>
      <c r="BG6" s="4" t="s">
        <v>120</v>
      </c>
      <c r="BH6" s="4" t="s">
        <v>121</v>
      </c>
      <c r="BI6" s="6" t="s">
        <v>122</v>
      </c>
      <c r="BJ6" s="6" t="s">
        <v>123</v>
      </c>
      <c r="BK6" s="4" t="s">
        <v>124</v>
      </c>
      <c r="BL6" s="4" t="s">
        <v>125</v>
      </c>
      <c r="BM6" s="4" t="s">
        <v>126</v>
      </c>
      <c r="BN6" s="4" t="s">
        <v>127</v>
      </c>
      <c r="BO6" s="4" t="s">
        <v>128</v>
      </c>
      <c r="BP6" s="11" t="s">
        <v>129</v>
      </c>
    </row>
    <row r="7" spans="1:68" s="2" customFormat="1" ht="26.25" thickBot="1" x14ac:dyDescent="0.3">
      <c r="A7" s="12">
        <v>1</v>
      </c>
      <c r="B7" s="13" t="s">
        <v>133</v>
      </c>
      <c r="C7" s="13">
        <v>594044</v>
      </c>
      <c r="D7" s="13" t="s">
        <v>134</v>
      </c>
      <c r="E7" s="13" t="s">
        <v>130</v>
      </c>
      <c r="F7" s="13" t="s">
        <v>131</v>
      </c>
      <c r="G7" s="13" t="s">
        <v>132</v>
      </c>
      <c r="H7" s="14">
        <f t="shared" ref="H7" si="0">I7+AZ7</f>
        <v>12.4</v>
      </c>
      <c r="I7" s="15">
        <f t="shared" ref="I7" si="1">MIN(J7+T7+AC7+AJ7+AY7,$I$5)</f>
        <v>3.4</v>
      </c>
      <c r="J7" s="16">
        <f t="shared" ref="J7" si="2">MIN(SUM(K7:S7),$J$5)</f>
        <v>0</v>
      </c>
      <c r="K7" s="16">
        <v>0</v>
      </c>
      <c r="L7" s="16">
        <v>0</v>
      </c>
      <c r="M7" s="16" t="s">
        <v>135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7">
        <f t="shared" ref="T7" si="3">MIN(SUM(U7:AB7),$T$5)</f>
        <v>0.4</v>
      </c>
      <c r="U7" s="16">
        <v>0</v>
      </c>
      <c r="V7" s="16" t="s">
        <v>135</v>
      </c>
      <c r="W7" s="17">
        <v>0.4</v>
      </c>
      <c r="X7" s="18">
        <v>0</v>
      </c>
      <c r="Y7" s="16">
        <v>0</v>
      </c>
      <c r="Z7" s="18">
        <v>0</v>
      </c>
      <c r="AA7" s="16">
        <v>0</v>
      </c>
      <c r="AB7" s="18">
        <v>0</v>
      </c>
      <c r="AC7" s="18">
        <f t="shared" ref="AC7" si="4">MIN(SUM(AD7:AI7),$AC$5)</f>
        <v>3</v>
      </c>
      <c r="AD7" s="16">
        <v>3</v>
      </c>
      <c r="AE7" s="16">
        <v>0</v>
      </c>
      <c r="AF7" s="16" t="s">
        <v>135</v>
      </c>
      <c r="AG7" s="16">
        <v>0</v>
      </c>
      <c r="AH7" s="16">
        <v>0</v>
      </c>
      <c r="AI7" s="18">
        <v>0</v>
      </c>
      <c r="AJ7" s="15">
        <f t="shared" ref="AJ7" si="5">MIN(AK7+AV7,$AJ$5)</f>
        <v>0</v>
      </c>
      <c r="AK7" s="15">
        <f t="shared" ref="AK7" si="6">MIN(SUM(AL7:AU7),$AK$5)</f>
        <v>0</v>
      </c>
      <c r="AL7" s="16"/>
      <c r="AM7" s="18"/>
      <c r="AN7" s="17"/>
      <c r="AO7" s="15"/>
      <c r="AP7" s="17"/>
      <c r="AQ7" s="15"/>
      <c r="AR7" s="17"/>
      <c r="AS7" s="16"/>
      <c r="AT7" s="15"/>
      <c r="AU7" s="17"/>
      <c r="AV7" s="17">
        <f t="shared" ref="AV7" si="7">MIN(SUM(AW7:AX7),$AV$5)</f>
        <v>0</v>
      </c>
      <c r="AW7" s="18"/>
      <c r="AX7" s="17"/>
      <c r="AY7" s="18"/>
      <c r="AZ7" s="14">
        <f t="shared" ref="AZ7" si="8">MIN(BA7+BI7+BJ7,$AZ$5)</f>
        <v>9</v>
      </c>
      <c r="BA7" s="15">
        <f t="shared" ref="BA7" si="9">MIN(BB7+BE7+BF7,$BA$5)</f>
        <v>9</v>
      </c>
      <c r="BB7" s="15">
        <f t="shared" ref="BB7" si="10">MIN(SUM(BC7:BD7),$BB$5)</f>
        <v>9</v>
      </c>
      <c r="BC7" s="17">
        <v>15</v>
      </c>
      <c r="BD7" s="15">
        <v>0</v>
      </c>
      <c r="BE7" s="18"/>
      <c r="BF7" s="16">
        <f t="shared" ref="BF7" si="11">MIN(SUM(BG7:BH7),$BF$5)</f>
        <v>0</v>
      </c>
      <c r="BG7" s="16"/>
      <c r="BH7" s="16"/>
      <c r="BI7" s="18">
        <v>0</v>
      </c>
      <c r="BJ7" s="14">
        <v>0</v>
      </c>
      <c r="BK7" s="18">
        <v>0</v>
      </c>
      <c r="BL7" s="14">
        <v>0</v>
      </c>
      <c r="BM7" s="15">
        <v>0</v>
      </c>
      <c r="BN7" s="15" t="s">
        <v>135</v>
      </c>
      <c r="BO7" s="15" t="s">
        <v>135</v>
      </c>
      <c r="BP7" s="19">
        <v>0</v>
      </c>
    </row>
    <row r="13" spans="1:68" ht="15.75" x14ac:dyDescent="0.25">
      <c r="BE13" s="52"/>
      <c r="BF13" s="52"/>
      <c r="BG13" s="52"/>
      <c r="BH13" s="52"/>
      <c r="BI13" s="52"/>
      <c r="BJ13" s="52"/>
      <c r="BK13" s="52"/>
      <c r="BL13" s="29"/>
    </row>
    <row r="14" spans="1:68" ht="15.75" x14ac:dyDescent="0.25">
      <c r="BE14" s="52"/>
      <c r="BF14" s="52"/>
      <c r="BG14" s="52"/>
      <c r="BH14" s="52"/>
      <c r="BI14" s="52"/>
      <c r="BJ14" s="52"/>
      <c r="BK14" s="52"/>
      <c r="BL14" s="29"/>
    </row>
    <row r="15" spans="1:68" ht="23.25" x14ac:dyDescent="0.35">
      <c r="BG15" s="20"/>
      <c r="BH15" s="21"/>
      <c r="BI15" s="21"/>
      <c r="BJ15" s="21"/>
      <c r="BK15" s="22"/>
      <c r="BL15" s="23"/>
    </row>
    <row r="16" spans="1:68" ht="23.25" x14ac:dyDescent="0.35">
      <c r="BG16" s="20"/>
      <c r="BH16" s="21"/>
      <c r="BI16" s="21"/>
      <c r="BJ16" s="21"/>
      <c r="BK16" s="22"/>
      <c r="BL16" s="23"/>
    </row>
    <row r="17" spans="56:64" x14ac:dyDescent="0.25">
      <c r="BF17" s="24"/>
      <c r="BH17" s="24"/>
      <c r="BI17" s="24"/>
      <c r="BJ17" s="24"/>
      <c r="BK17" s="24"/>
      <c r="BL17" s="24"/>
    </row>
    <row r="18" spans="56:64" ht="23.25" x14ac:dyDescent="0.35">
      <c r="BG18" s="21"/>
      <c r="BH18" s="21"/>
      <c r="BI18" s="21"/>
      <c r="BJ18" s="21"/>
      <c r="BK18" s="22"/>
      <c r="BL18" s="23"/>
    </row>
    <row r="19" spans="56:64" ht="23.25" x14ac:dyDescent="0.35">
      <c r="BG19" s="21"/>
      <c r="BH19" s="21"/>
      <c r="BI19" s="21"/>
      <c r="BJ19" s="21"/>
      <c r="BK19" s="22"/>
      <c r="BL19" s="23"/>
    </row>
    <row r="20" spans="56:64" ht="23.25" customHeight="1" x14ac:dyDescent="0.35">
      <c r="BE20" s="50"/>
      <c r="BF20" s="50"/>
      <c r="BH20" s="21"/>
      <c r="BI20" s="21"/>
      <c r="BJ20" s="24"/>
      <c r="BK20" s="22"/>
      <c r="BL20" s="23"/>
    </row>
    <row r="21" spans="56:64" ht="23.25" x14ac:dyDescent="0.35">
      <c r="BG21" s="28"/>
      <c r="BH21" s="21"/>
      <c r="BI21" s="21"/>
      <c r="BJ21" s="25"/>
      <c r="BK21" s="22"/>
      <c r="BL21" s="23"/>
    </row>
    <row r="22" spans="56:64" ht="23.25" x14ac:dyDescent="0.35">
      <c r="BG22" s="28"/>
      <c r="BH22" s="21"/>
      <c r="BI22" s="21"/>
      <c r="BJ22" s="51"/>
      <c r="BK22" s="51"/>
      <c r="BL22" s="51"/>
    </row>
    <row r="23" spans="56:64" ht="23.25" customHeight="1" x14ac:dyDescent="0.35">
      <c r="BG23" s="28"/>
      <c r="BH23" s="21"/>
      <c r="BI23" s="21"/>
      <c r="BJ23" s="51"/>
      <c r="BK23" s="51"/>
      <c r="BL23" s="51"/>
    </row>
    <row r="24" spans="56:64" ht="23.25" x14ac:dyDescent="0.35">
      <c r="BD24" s="45"/>
      <c r="BE24" s="45"/>
      <c r="BF24" s="45"/>
      <c r="BG24" s="45"/>
      <c r="BH24" s="21"/>
      <c r="BI24" s="21"/>
      <c r="BJ24" s="49"/>
      <c r="BK24" s="49"/>
      <c r="BL24" s="23"/>
    </row>
    <row r="25" spans="56:64" ht="23.25" x14ac:dyDescent="0.35">
      <c r="BG25" s="21"/>
      <c r="BH25" s="21"/>
      <c r="BI25" s="21"/>
      <c r="BJ25" s="21"/>
      <c r="BK25" s="22"/>
      <c r="BL25" s="23"/>
    </row>
  </sheetData>
  <mergeCells count="76">
    <mergeCell ref="BJ24:BK24"/>
    <mergeCell ref="BE20:BF20"/>
    <mergeCell ref="BJ23:BL23"/>
    <mergeCell ref="BE13:BK13"/>
    <mergeCell ref="BE14:BK14"/>
    <mergeCell ref="BJ22:BL22"/>
    <mergeCell ref="BH3:BH4"/>
    <mergeCell ref="BO3:BO4"/>
    <mergeCell ref="BP3:BP4"/>
    <mergeCell ref="BI3:BI4"/>
    <mergeCell ref="BJ3:BJ4"/>
    <mergeCell ref="BK3:BK4"/>
    <mergeCell ref="BL3:BL4"/>
    <mergeCell ref="BM4:BN4"/>
    <mergeCell ref="BC3:BC4"/>
    <mergeCell ref="BD3:BD4"/>
    <mergeCell ref="BE3:BE4"/>
    <mergeCell ref="BF3:BF4"/>
    <mergeCell ref="BD24:BG2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B2:D2"/>
    <mergeCell ref="G2:S2"/>
    <mergeCell ref="A3:A6"/>
    <mergeCell ref="B3:B6"/>
    <mergeCell ref="C3:C6"/>
    <mergeCell ref="D3:D6"/>
    <mergeCell ref="E3:E6"/>
    <mergeCell ref="F3:F6"/>
    <mergeCell ref="G3:G6"/>
    <mergeCell ref="H3:H4"/>
    <mergeCell ref="I3:I4"/>
    <mergeCell ref="J3:J4"/>
    <mergeCell ref="K3:K4"/>
    <mergeCell ref="L3:L4"/>
    <mergeCell ref="M3:M4"/>
    <mergeCell ref="N3:N4"/>
  </mergeCells>
  <pageMargins left="0.31496062992125984" right="0.31496062992125984" top="0.15748031496062992" bottom="0.35433070866141736" header="0" footer="0"/>
  <pageSetup paperSize="9" scale="65" orientation="landscape" r:id="rId1"/>
  <headerFooter>
    <oddFooter>&amp;RΣελίδα &amp;P  από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ΔΙΕΥΘΥΝΣΗ Π.Ε. ΦΩΚΙΔΑΣ_Μοριοδότ</vt:lpstr>
      <vt:lpstr>'ΔΙΕΥΘΥΝΣΗ Π.Ε. ΦΩΚΙΔΑΣ_Μοριοδότ'!Print_Area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ΑΜΑΛΙΑ ΠΑΠΑΙΩΑΝΝΟΥ</dc:creator>
  <cp:lastModifiedBy>ΚΟΚΚΙΝΟΥ</cp:lastModifiedBy>
  <cp:lastPrinted>2024-02-15T08:10:10Z</cp:lastPrinted>
  <dcterms:created xsi:type="dcterms:W3CDTF">2023-02-09T11:45:30Z</dcterms:created>
  <dcterms:modified xsi:type="dcterms:W3CDTF">2024-02-15T09:17:55Z</dcterms:modified>
</cp:coreProperties>
</file>